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weu-my.sharepoint.com/personal/garmash_t_watsons_ua/Documents/Post/Post/Т.Б-важно/Мои Тендера/Тендера в работе и завершенные/Гофротара_Супрун_2021/ТД/"/>
    </mc:Choice>
  </mc:AlternateContent>
  <xr:revisionPtr revIDLastSave="400" documentId="8_{38346DA1-6E65-49F1-BF45-0306EF791C45}" xr6:coauthVersionLast="46" xr6:coauthVersionMax="46" xr10:uidLastSave="{45827A63-101B-4963-BC6B-2A865311DD6B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10" i="1"/>
  <c r="C21" i="1" l="1"/>
</calcChain>
</file>

<file path=xl/sharedStrings.xml><?xml version="1.0" encoding="utf-8"?>
<sst xmlns="http://schemas.openxmlformats.org/spreadsheetml/2006/main" count="69" uniqueCount="39">
  <si>
    <t xml:space="preserve"> </t>
  </si>
  <si>
    <t xml:space="preserve">  Керівник організації                                                    _______________________________      </t>
  </si>
  <si>
    <t xml:space="preserve">(посада, ПІБ, контактний телефон)                                                         (підпис, печатка) </t>
  </si>
  <si>
    <t>гарантуємо</t>
  </si>
  <si>
    <t>Форма подачі пропозиції Компанії</t>
  </si>
  <si>
    <t>(дана форма повинна бути подана на офіційному бланку компанії)</t>
  </si>
  <si>
    <t>Додаток №1</t>
  </si>
  <si>
    <t>підтверджуємо</t>
  </si>
  <si>
    <t>Всі ціни вказуються в грн. без прив'язки до курсу валютних коливань з урахуванням всіх податків, адміністративних, транспортних та інших витрат</t>
  </si>
  <si>
    <t>Всього, грн. без ПДВ</t>
  </si>
  <si>
    <t>№ п/п</t>
  </si>
  <si>
    <t>Гарантія фіксації ціни на весь період дії Договору (1 рік)</t>
  </si>
  <si>
    <t>або вказати прийнятні умови оплати</t>
  </si>
  <si>
    <t>“___”   ____________ 20__ р.</t>
  </si>
  <si>
    <r>
      <rPr>
        <b/>
        <sz val="12"/>
        <color theme="1"/>
        <rFont val="Times New Roman"/>
        <family val="1"/>
        <charset val="204"/>
      </rPr>
      <t>Компанія</t>
    </r>
    <r>
      <rPr>
        <sz val="12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________________________________________________ </t>
    </r>
    <r>
      <rPr>
        <i/>
        <sz val="9"/>
        <color theme="1"/>
        <rFont val="Times New Roman"/>
        <family val="1"/>
        <charset val="204"/>
      </rPr>
      <t xml:space="preserve">(повна назва, як в Статуті)  </t>
    </r>
  </si>
  <si>
    <t>Найменування, технічні характеристики</t>
  </si>
  <si>
    <t>Од. виміру</t>
  </si>
  <si>
    <t>кг</t>
  </si>
  <si>
    <t>Сума, грн. без ПДВ</t>
  </si>
  <si>
    <t>вказати кількість років</t>
  </si>
  <si>
    <t>Досвід роботи на ринку, від 3х років</t>
  </si>
  <si>
    <r>
      <t xml:space="preserve">Умови поставки: </t>
    </r>
    <r>
      <rPr>
        <b/>
        <sz val="10"/>
        <color theme="1"/>
        <rFont val="Times New Roman"/>
        <family val="1"/>
        <charset val="204"/>
      </rPr>
      <t>щомісячно</t>
    </r>
    <r>
      <rPr>
        <sz val="10"/>
        <color theme="1"/>
        <rFont val="Times New Roman"/>
        <family val="1"/>
        <charset val="204"/>
      </rPr>
      <t xml:space="preserve">; </t>
    </r>
    <r>
      <rPr>
        <b/>
        <sz val="10"/>
        <color theme="1"/>
        <rFont val="Times New Roman"/>
        <family val="1"/>
        <charset val="204"/>
      </rPr>
      <t>протягом 7 календарних днів з моменту отримання заявки від Замовника</t>
    </r>
    <r>
      <rPr>
        <sz val="10"/>
        <color theme="1"/>
        <rFont val="Times New Roman"/>
        <family val="1"/>
        <charset val="204"/>
      </rPr>
      <t xml:space="preserve">; доставка на склад Замовника за адресою: 08114, Київська обл., Києво-Святошинський р-н, с. Стоянка, Житомирське шосе, 21 км (складський комплекс «West Gate Logistic», блок 2 Е), </t>
    </r>
    <r>
      <rPr>
        <b/>
        <sz val="10"/>
        <color theme="1"/>
        <rFont val="Times New Roman"/>
        <family val="1"/>
        <charset val="204"/>
      </rPr>
      <t>за рахунок Виконавця</t>
    </r>
  </si>
  <si>
    <r>
      <t xml:space="preserve"> Розглянувши ваш запит комерційної пропозиції ми, що нижче підписалися, пропонуємо</t>
    </r>
    <r>
      <rPr>
        <b/>
        <sz val="12"/>
        <color theme="1"/>
        <rFont val="Times New Roman"/>
        <family val="1"/>
        <charset val="204"/>
      </rPr>
      <t xml:space="preserve"> Чотирьох-клапанні ящики з тришарового гофрокартону марки "Т-22 (С) бурий" на склад Watsons Ukraine</t>
    </r>
    <r>
      <rPr>
        <sz val="11"/>
        <color theme="1"/>
        <rFont val="Times New Roman"/>
        <family val="1"/>
        <charset val="204"/>
      </rPr>
      <t xml:space="preserve"> на наступних умовах:</t>
    </r>
  </si>
  <si>
    <t>Гофроящик 260*120*210 мм</t>
  </si>
  <si>
    <t>Гофроящик 210*150*210 мм</t>
  </si>
  <si>
    <t>Гофроящик  260*150*200 мм</t>
  </si>
  <si>
    <t>Гофроящик  380*190*280 мм</t>
  </si>
  <si>
    <t>Гофроящик  200*150*320 мм</t>
  </si>
  <si>
    <t>Гофроящик  280*190*380 мм</t>
  </si>
  <si>
    <t>Папір для гофрування макулатурний, ПМП/Fluting Lux (100,500)</t>
  </si>
  <si>
    <t>Гофролоток 341х274х59 мм, бурий, на піддоні 1200х1000 мм</t>
  </si>
  <si>
    <t>Гофроящик 380х350х330 мм</t>
  </si>
  <si>
    <t>Гофроящик 380х350х230 мм</t>
  </si>
  <si>
    <t>Гофролист 1100*760 мм</t>
  </si>
  <si>
    <t>шт</t>
  </si>
  <si>
    <t>Ціна, грн. без ПДВ</t>
  </si>
  <si>
    <t>Умови оплати: післяплата протягом 10 (десяти) робочих днів, з моменту підписання акту виконаних робіт</t>
  </si>
  <si>
    <t>Відповідність гофроящиків технічним характеристикам</t>
  </si>
  <si>
    <r>
      <t xml:space="preserve">Кількість </t>
    </r>
    <r>
      <rPr>
        <b/>
        <sz val="10"/>
        <color rgb="FFFF0000"/>
        <rFont val="Times New Roman"/>
        <family val="1"/>
        <charset val="204"/>
      </rPr>
      <t>на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</si>
</sst>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ADCF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6" fillId="0" borderId="0" xfId="0" applyFont="1"/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0" xfId="0" applyFont="1" applyFill="1"/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7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right" vertical="center"/>
    </xf>
    <xf numFmtId="0" fontId="1" fillId="5" borderId="9" xfId="0" applyFont="1" applyFill="1" applyBorder="1" applyAlignment="1">
      <alignment horizontal="right" vertical="center"/>
    </xf>
    <xf numFmtId="2" fontId="1" fillId="5" borderId="10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ADCF4"/>
      <color rgb="FF91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Normal="100" workbookViewId="0">
      <selection activeCell="A28" sqref="A28:B28"/>
    </sheetView>
  </sheetViews>
  <sheetFormatPr defaultRowHeight="26.25" customHeight="1" x14ac:dyDescent="0.25"/>
  <cols>
    <col min="1" max="1" width="9" style="2" customWidth="1"/>
    <col min="2" max="2" width="66.5703125" style="5" customWidth="1"/>
    <col min="3" max="3" width="13.85546875" style="5" customWidth="1"/>
    <col min="4" max="4" width="13.28515625" style="5" customWidth="1"/>
    <col min="5" max="6" width="15.140625" style="5" customWidth="1"/>
    <col min="7" max="16384" width="9.140625" style="5"/>
  </cols>
  <sheetData>
    <row r="1" spans="1:11" ht="26.25" customHeight="1" x14ac:dyDescent="0.25">
      <c r="B1" s="22" t="s">
        <v>6</v>
      </c>
      <c r="C1" s="22"/>
      <c r="D1" s="22"/>
      <c r="E1" s="22"/>
      <c r="F1" s="22"/>
    </row>
    <row r="2" spans="1:11" ht="26.25" customHeight="1" x14ac:dyDescent="0.25">
      <c r="B2" s="25" t="s">
        <v>4</v>
      </c>
      <c r="C2" s="25"/>
      <c r="D2" s="25"/>
      <c r="E2" s="25"/>
      <c r="F2" s="25"/>
    </row>
    <row r="3" spans="1:11" ht="26.25" customHeight="1" x14ac:dyDescent="0.25">
      <c r="B3" s="26" t="s">
        <v>5</v>
      </c>
      <c r="C3" s="26"/>
      <c r="D3" s="26"/>
      <c r="E3" s="26"/>
      <c r="F3" s="26"/>
    </row>
    <row r="4" spans="1:11" ht="26.25" customHeight="1" x14ac:dyDescent="0.25">
      <c r="A4" s="5"/>
      <c r="B4" s="2"/>
      <c r="C4" s="31"/>
      <c r="D4" s="31"/>
      <c r="E4" s="23" t="s">
        <v>13</v>
      </c>
      <c r="F4" s="23"/>
    </row>
    <row r="5" spans="1:11" ht="26.25" customHeight="1" x14ac:dyDescent="0.25">
      <c r="B5" s="6"/>
      <c r="C5" s="6"/>
      <c r="D5" s="6"/>
      <c r="E5" s="6"/>
      <c r="G5" s="1" t="s">
        <v>0</v>
      </c>
    </row>
    <row r="6" spans="1:11" ht="26.25" customHeight="1" x14ac:dyDescent="0.25">
      <c r="B6" s="29" t="s">
        <v>14</v>
      </c>
      <c r="C6" s="29"/>
      <c r="D6" s="29"/>
      <c r="E6" s="29"/>
      <c r="F6" s="29"/>
      <c r="G6" s="2" t="s">
        <v>0</v>
      </c>
    </row>
    <row r="7" spans="1:11" ht="34.5" customHeight="1" x14ac:dyDescent="0.25">
      <c r="A7" s="28" t="s">
        <v>22</v>
      </c>
      <c r="B7" s="28"/>
      <c r="C7" s="28"/>
      <c r="D7" s="28"/>
      <c r="E7" s="28"/>
      <c r="F7" s="28"/>
      <c r="G7" s="3"/>
      <c r="K7" s="5" t="s">
        <v>0</v>
      </c>
    </row>
    <row r="8" spans="1:11" ht="19.5" customHeight="1" thickBot="1" x14ac:dyDescent="0.3">
      <c r="G8" s="4" t="s">
        <v>0</v>
      </c>
    </row>
    <row r="9" spans="1:11" s="13" customFormat="1" ht="26.25" customHeight="1" thickBot="1" x14ac:dyDescent="0.3">
      <c r="A9" s="32" t="s">
        <v>10</v>
      </c>
      <c r="B9" s="33" t="s">
        <v>15</v>
      </c>
      <c r="C9" s="33" t="s">
        <v>16</v>
      </c>
      <c r="D9" s="33" t="s">
        <v>38</v>
      </c>
      <c r="E9" s="34" t="s">
        <v>35</v>
      </c>
      <c r="F9" s="34" t="s">
        <v>18</v>
      </c>
      <c r="I9" s="8" t="s">
        <v>0</v>
      </c>
      <c r="J9" s="13" t="s">
        <v>0</v>
      </c>
    </row>
    <row r="10" spans="1:11" s="13" customFormat="1" ht="26.25" customHeight="1" x14ac:dyDescent="0.25">
      <c r="A10" s="15">
        <v>1</v>
      </c>
      <c r="B10" s="21" t="s">
        <v>31</v>
      </c>
      <c r="C10" s="19" t="s">
        <v>34</v>
      </c>
      <c r="D10" s="19">
        <v>312000</v>
      </c>
      <c r="E10" s="20">
        <v>0</v>
      </c>
      <c r="F10" s="20">
        <f>D10*E10</f>
        <v>0</v>
      </c>
      <c r="I10" s="8" t="s">
        <v>0</v>
      </c>
    </row>
    <row r="11" spans="1:11" s="13" customFormat="1" ht="26.25" customHeight="1" x14ac:dyDescent="0.25">
      <c r="A11" s="15">
        <v>2</v>
      </c>
      <c r="B11" s="21" t="s">
        <v>32</v>
      </c>
      <c r="C11" s="19" t="s">
        <v>34</v>
      </c>
      <c r="D11" s="19">
        <v>336000</v>
      </c>
      <c r="E11" s="20">
        <v>0</v>
      </c>
      <c r="F11" s="20">
        <f t="shared" ref="F11:F20" si="0">D11*E11</f>
        <v>0</v>
      </c>
      <c r="I11" s="8" t="s">
        <v>0</v>
      </c>
    </row>
    <row r="12" spans="1:11" s="13" customFormat="1" ht="26.25" customHeight="1" x14ac:dyDescent="0.25">
      <c r="A12" s="15">
        <v>3</v>
      </c>
      <c r="B12" s="21" t="s">
        <v>23</v>
      </c>
      <c r="C12" s="19" t="s">
        <v>34</v>
      </c>
      <c r="D12" s="19">
        <v>30000</v>
      </c>
      <c r="E12" s="20">
        <v>0</v>
      </c>
      <c r="F12" s="20">
        <f t="shared" si="0"/>
        <v>0</v>
      </c>
      <c r="I12" s="8" t="s">
        <v>0</v>
      </c>
    </row>
    <row r="13" spans="1:11" s="13" customFormat="1" ht="26.25" customHeight="1" x14ac:dyDescent="0.25">
      <c r="A13" s="15">
        <v>4</v>
      </c>
      <c r="B13" s="21" t="s">
        <v>24</v>
      </c>
      <c r="C13" s="19" t="s">
        <v>34</v>
      </c>
      <c r="D13" s="19">
        <v>16000</v>
      </c>
      <c r="E13" s="20">
        <v>0</v>
      </c>
      <c r="F13" s="20">
        <f t="shared" si="0"/>
        <v>0</v>
      </c>
      <c r="I13" s="8" t="s">
        <v>0</v>
      </c>
    </row>
    <row r="14" spans="1:11" s="13" customFormat="1" ht="26.25" customHeight="1" x14ac:dyDescent="0.25">
      <c r="A14" s="15">
        <v>5</v>
      </c>
      <c r="B14" s="21" t="s">
        <v>25</v>
      </c>
      <c r="C14" s="19" t="s">
        <v>34</v>
      </c>
      <c r="D14" s="19">
        <v>16000</v>
      </c>
      <c r="E14" s="20">
        <v>0</v>
      </c>
      <c r="F14" s="20">
        <f t="shared" si="0"/>
        <v>0</v>
      </c>
      <c r="I14" s="8" t="s">
        <v>0</v>
      </c>
    </row>
    <row r="15" spans="1:11" s="13" customFormat="1" ht="26.25" customHeight="1" x14ac:dyDescent="0.25">
      <c r="A15" s="15">
        <v>6</v>
      </c>
      <c r="B15" s="21" t="s">
        <v>26</v>
      </c>
      <c r="C15" s="19" t="s">
        <v>34</v>
      </c>
      <c r="D15" s="19">
        <v>30000</v>
      </c>
      <c r="E15" s="20">
        <v>0</v>
      </c>
      <c r="F15" s="20">
        <f t="shared" si="0"/>
        <v>0</v>
      </c>
      <c r="I15" s="8" t="s">
        <v>0</v>
      </c>
    </row>
    <row r="16" spans="1:11" s="13" customFormat="1" ht="26.25" customHeight="1" x14ac:dyDescent="0.25">
      <c r="A16" s="15">
        <v>7</v>
      </c>
      <c r="B16" s="21" t="s">
        <v>27</v>
      </c>
      <c r="C16" s="19" t="s">
        <v>34</v>
      </c>
      <c r="D16" s="19">
        <v>32000</v>
      </c>
      <c r="E16" s="20">
        <v>0</v>
      </c>
      <c r="F16" s="20">
        <f t="shared" si="0"/>
        <v>0</v>
      </c>
      <c r="I16" s="8" t="s">
        <v>0</v>
      </c>
    </row>
    <row r="17" spans="1:10" s="13" customFormat="1" ht="26.25" customHeight="1" x14ac:dyDescent="0.25">
      <c r="A17" s="15">
        <v>8</v>
      </c>
      <c r="B17" s="21" t="s">
        <v>28</v>
      </c>
      <c r="C17" s="19" t="s">
        <v>34</v>
      </c>
      <c r="D17" s="19">
        <v>24000</v>
      </c>
      <c r="E17" s="20">
        <v>0</v>
      </c>
      <c r="F17" s="20">
        <f t="shared" si="0"/>
        <v>0</v>
      </c>
      <c r="I17" s="8" t="s">
        <v>0</v>
      </c>
    </row>
    <row r="18" spans="1:10" s="13" customFormat="1" ht="26.25" customHeight="1" x14ac:dyDescent="0.25">
      <c r="A18" s="15">
        <v>9</v>
      </c>
      <c r="B18" s="21" t="s">
        <v>33</v>
      </c>
      <c r="C18" s="19" t="s">
        <v>34</v>
      </c>
      <c r="D18" s="19">
        <v>30000</v>
      </c>
      <c r="E18" s="20">
        <v>0</v>
      </c>
      <c r="F18" s="20">
        <f t="shared" si="0"/>
        <v>0</v>
      </c>
      <c r="I18" s="8" t="s">
        <v>0</v>
      </c>
    </row>
    <row r="19" spans="1:10" s="13" customFormat="1" ht="26.25" customHeight="1" x14ac:dyDescent="0.25">
      <c r="A19" s="15">
        <v>10</v>
      </c>
      <c r="B19" s="21" t="s">
        <v>29</v>
      </c>
      <c r="C19" s="40" t="s">
        <v>17</v>
      </c>
      <c r="D19" s="19">
        <v>15000</v>
      </c>
      <c r="E19" s="20">
        <v>0</v>
      </c>
      <c r="F19" s="20">
        <f t="shared" si="0"/>
        <v>0</v>
      </c>
      <c r="I19" s="8" t="s">
        <v>0</v>
      </c>
    </row>
    <row r="20" spans="1:10" s="13" customFormat="1" ht="26.25" customHeight="1" x14ac:dyDescent="0.25">
      <c r="A20" s="15">
        <v>11</v>
      </c>
      <c r="B20" s="21" t="s">
        <v>30</v>
      </c>
      <c r="C20" s="19" t="s">
        <v>34</v>
      </c>
      <c r="D20" s="19">
        <v>12000</v>
      </c>
      <c r="E20" s="20">
        <v>0</v>
      </c>
      <c r="F20" s="20">
        <f t="shared" si="0"/>
        <v>0</v>
      </c>
      <c r="I20" s="8" t="s">
        <v>0</v>
      </c>
    </row>
    <row r="21" spans="1:10" ht="26.25" customHeight="1" thickBot="1" x14ac:dyDescent="0.3">
      <c r="A21" s="35" t="s">
        <v>9</v>
      </c>
      <c r="B21" s="36"/>
      <c r="C21" s="37">
        <f>SUM(F10:F20)</f>
        <v>0</v>
      </c>
      <c r="D21" s="38"/>
      <c r="E21" s="38"/>
      <c r="F21" s="39"/>
      <c r="G21" s="13"/>
      <c r="H21" s="13"/>
      <c r="J21" s="4" t="s">
        <v>0</v>
      </c>
    </row>
    <row r="22" spans="1:10" ht="26.25" customHeight="1" x14ac:dyDescent="0.25">
      <c r="B22" s="14"/>
      <c r="C22" s="14"/>
      <c r="D22" s="14"/>
      <c r="E22" s="13"/>
      <c r="G22" s="4" t="s">
        <v>0</v>
      </c>
    </row>
    <row r="23" spans="1:10" ht="31.5" customHeight="1" x14ac:dyDescent="0.25">
      <c r="A23" s="27" t="s">
        <v>36</v>
      </c>
      <c r="B23" s="27"/>
      <c r="C23" s="11" t="s">
        <v>3</v>
      </c>
      <c r="D23" s="18" t="s">
        <v>12</v>
      </c>
      <c r="E23" s="13"/>
    </row>
    <row r="24" spans="1:10" ht="26.25" customHeight="1" x14ac:dyDescent="0.25">
      <c r="A24" s="27" t="s">
        <v>8</v>
      </c>
      <c r="B24" s="27"/>
      <c r="C24" s="11" t="s">
        <v>3</v>
      </c>
      <c r="D24" s="9"/>
      <c r="E24" s="13"/>
    </row>
    <row r="25" spans="1:10" ht="26.25" customHeight="1" x14ac:dyDescent="0.25">
      <c r="A25" s="27" t="s">
        <v>11</v>
      </c>
      <c r="B25" s="27"/>
      <c r="C25" s="11" t="s">
        <v>3</v>
      </c>
      <c r="D25" s="9"/>
      <c r="E25" s="13"/>
    </row>
    <row r="26" spans="1:10" ht="26.25" customHeight="1" x14ac:dyDescent="0.25">
      <c r="A26" s="27" t="s">
        <v>37</v>
      </c>
      <c r="B26" s="27"/>
      <c r="C26" s="11" t="s">
        <v>3</v>
      </c>
      <c r="D26" s="7"/>
      <c r="E26" s="7"/>
    </row>
    <row r="27" spans="1:10" ht="55.5" customHeight="1" x14ac:dyDescent="0.25">
      <c r="A27" s="27" t="s">
        <v>21</v>
      </c>
      <c r="B27" s="27"/>
      <c r="C27" s="11" t="s">
        <v>7</v>
      </c>
      <c r="D27" s="7"/>
      <c r="E27" s="7"/>
    </row>
    <row r="28" spans="1:10" ht="26.25" customHeight="1" x14ac:dyDescent="0.25">
      <c r="A28" s="27" t="s">
        <v>20</v>
      </c>
      <c r="B28" s="27"/>
      <c r="C28" s="16"/>
      <c r="D28" s="17" t="s">
        <v>19</v>
      </c>
      <c r="E28" s="7"/>
    </row>
    <row r="29" spans="1:10" ht="26.25" customHeight="1" x14ac:dyDescent="0.25">
      <c r="A29" s="12"/>
      <c r="B29" s="12"/>
      <c r="C29" s="10"/>
      <c r="D29" s="7"/>
      <c r="E29" s="7"/>
    </row>
    <row r="31" spans="1:10" ht="26.25" customHeight="1" x14ac:dyDescent="0.25">
      <c r="B31" s="24" t="s">
        <v>1</v>
      </c>
      <c r="C31" s="24"/>
      <c r="D31" s="24"/>
      <c r="E31" s="24"/>
    </row>
    <row r="32" spans="1:10" ht="26.25" customHeight="1" x14ac:dyDescent="0.25">
      <c r="B32" s="30" t="s">
        <v>2</v>
      </c>
      <c r="C32" s="30"/>
      <c r="D32" s="30"/>
      <c r="E32" s="30"/>
    </row>
  </sheetData>
  <mergeCells count="16">
    <mergeCell ref="E4:F4"/>
    <mergeCell ref="B6:F6"/>
    <mergeCell ref="B32:E32"/>
    <mergeCell ref="A23:B23"/>
    <mergeCell ref="A24:B24"/>
    <mergeCell ref="A26:B26"/>
    <mergeCell ref="C21:F21"/>
    <mergeCell ref="B1:F1"/>
    <mergeCell ref="B31:E31"/>
    <mergeCell ref="A21:B21"/>
    <mergeCell ref="A27:B27"/>
    <mergeCell ref="A28:B28"/>
    <mergeCell ref="A25:B25"/>
    <mergeCell ref="A7:F7"/>
    <mergeCell ref="B2:F2"/>
    <mergeCell ref="B3:F3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Гобрусєва Олена Вікторівна</dc:creator>
  <cp:lastModifiedBy>Tetiana Harmash  (Гармаш Тетяна)</cp:lastModifiedBy>
  <cp:lastPrinted>2017-09-26T14:10:43Z</cp:lastPrinted>
  <dcterms:created xsi:type="dcterms:W3CDTF">2017-03-07T09:36:31Z</dcterms:created>
  <dcterms:modified xsi:type="dcterms:W3CDTF">2021-03-05T15:12:04Z</dcterms:modified>
</cp:coreProperties>
</file>